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015"/>
  </bookViews>
  <sheets>
    <sheet name="Candiate &amp; Codes" sheetId="1" r:id="rId1"/>
  </sheets>
  <calcPr calcId="145621"/>
</workbook>
</file>

<file path=xl/calcChain.xml><?xml version="1.0" encoding="utf-8"?>
<calcChain xmlns="http://schemas.openxmlformats.org/spreadsheetml/2006/main">
  <c r="F61" i="1" l="1"/>
  <c r="F64" i="1"/>
  <c r="F63" i="1"/>
  <c r="F60" i="1"/>
  <c r="B64" i="1"/>
  <c r="B63" i="1"/>
  <c r="B61" i="1"/>
  <c r="B60" i="1"/>
  <c r="F59" i="1"/>
  <c r="F62" i="1" l="1"/>
  <c r="F68" i="1" s="1"/>
  <c r="F65" i="1"/>
  <c r="F67" i="1" s="1"/>
  <c r="D57" i="1"/>
  <c r="C57" i="1"/>
  <c r="B57" i="1"/>
  <c r="G57" i="1" s="1"/>
  <c r="D56" i="1"/>
  <c r="C56" i="1"/>
  <c r="B56" i="1"/>
  <c r="D55" i="1"/>
  <c r="C55" i="1"/>
  <c r="B55" i="1"/>
  <c r="D54" i="1"/>
  <c r="C54" i="1"/>
  <c r="B54" i="1"/>
  <c r="D53" i="1"/>
  <c r="C53" i="1"/>
  <c r="B53" i="1"/>
  <c r="G53" i="1" s="1"/>
  <c r="D52" i="1"/>
  <c r="C52" i="1"/>
  <c r="B52" i="1"/>
  <c r="D51" i="1"/>
  <c r="C51" i="1"/>
  <c r="B51" i="1"/>
  <c r="D50" i="1"/>
  <c r="C50" i="1"/>
  <c r="B50" i="1"/>
  <c r="D49" i="1"/>
  <c r="C49" i="1"/>
  <c r="B49" i="1"/>
  <c r="G49" i="1" s="1"/>
  <c r="D48" i="1"/>
  <c r="C48" i="1"/>
  <c r="B48" i="1"/>
  <c r="D47" i="1"/>
  <c r="C47" i="1"/>
  <c r="B47" i="1"/>
  <c r="D46" i="1"/>
  <c r="C46" i="1"/>
  <c r="B46" i="1"/>
  <c r="D45" i="1"/>
  <c r="C45" i="1"/>
  <c r="B45" i="1"/>
  <c r="G45" i="1" s="1"/>
  <c r="D44" i="1"/>
  <c r="C44" i="1"/>
  <c r="B44" i="1"/>
  <c r="D43" i="1"/>
  <c r="C43" i="1"/>
  <c r="B43" i="1"/>
  <c r="D42" i="1"/>
  <c r="C42" i="1"/>
  <c r="B42" i="1"/>
  <c r="D41" i="1"/>
  <c r="C41" i="1"/>
  <c r="B41" i="1"/>
  <c r="G41" i="1" s="1"/>
  <c r="D40" i="1"/>
  <c r="C40" i="1"/>
  <c r="B40" i="1"/>
  <c r="D39" i="1"/>
  <c r="C39" i="1"/>
  <c r="B39" i="1"/>
  <c r="D38" i="1"/>
  <c r="C38" i="1"/>
  <c r="B38" i="1"/>
  <c r="D37" i="1"/>
  <c r="C37" i="1"/>
  <c r="B37" i="1"/>
  <c r="G37" i="1" s="1"/>
  <c r="D36" i="1"/>
  <c r="C36" i="1"/>
  <c r="B36" i="1"/>
  <c r="D35" i="1"/>
  <c r="C35" i="1"/>
  <c r="B35" i="1"/>
  <c r="D34" i="1"/>
  <c r="C34" i="1"/>
  <c r="B34" i="1"/>
  <c r="D33" i="1"/>
  <c r="C33" i="1"/>
  <c r="B33" i="1"/>
  <c r="G33" i="1" s="1"/>
  <c r="D32" i="1"/>
  <c r="C32" i="1"/>
  <c r="B32" i="1"/>
  <c r="D31" i="1"/>
  <c r="C31" i="1"/>
  <c r="B31" i="1"/>
  <c r="D30" i="1"/>
  <c r="C30" i="1"/>
  <c r="B30" i="1"/>
  <c r="D29" i="1"/>
  <c r="C29" i="1"/>
  <c r="B29" i="1"/>
  <c r="G29" i="1" s="1"/>
  <c r="D28" i="1"/>
  <c r="C28" i="1"/>
  <c r="B28" i="1"/>
  <c r="D27" i="1"/>
  <c r="C27" i="1"/>
  <c r="B27" i="1"/>
  <c r="D26" i="1"/>
  <c r="C26" i="1"/>
  <c r="B26" i="1"/>
  <c r="D25" i="1"/>
  <c r="C25" i="1"/>
  <c r="B25" i="1"/>
  <c r="G25" i="1" s="1"/>
  <c r="D24" i="1"/>
  <c r="C24" i="1"/>
  <c r="B24" i="1"/>
  <c r="D23" i="1"/>
  <c r="C23" i="1"/>
  <c r="B23" i="1"/>
  <c r="D22" i="1"/>
  <c r="C22" i="1"/>
  <c r="B22" i="1"/>
  <c r="D21" i="1"/>
  <c r="C21" i="1"/>
  <c r="B21" i="1"/>
  <c r="G21" i="1" s="1"/>
  <c r="D20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C19" i="1"/>
  <c r="C18" i="1"/>
  <c r="C17" i="1"/>
  <c r="C16" i="1"/>
  <c r="C15" i="1"/>
  <c r="C14" i="1"/>
  <c r="C13" i="1"/>
  <c r="C12" i="1"/>
  <c r="C11" i="1"/>
  <c r="C10" i="1"/>
  <c r="C9" i="1"/>
  <c r="B19" i="1"/>
  <c r="B18" i="1"/>
  <c r="B17" i="1"/>
  <c r="G17" i="1" s="1"/>
  <c r="B16" i="1"/>
  <c r="G16" i="1" s="1"/>
  <c r="B15" i="1"/>
  <c r="B14" i="1"/>
  <c r="B13" i="1"/>
  <c r="G13" i="1" s="1"/>
  <c r="B12" i="1"/>
  <c r="G12" i="1" s="1"/>
  <c r="B11" i="1"/>
  <c r="B10" i="1"/>
  <c r="B9" i="1"/>
  <c r="G9" i="1" s="1"/>
  <c r="D8" i="1"/>
  <c r="C8" i="1"/>
  <c r="B8" i="1"/>
  <c r="G8" i="1" l="1"/>
  <c r="G10" i="1"/>
  <c r="G14" i="1"/>
  <c r="G18" i="1"/>
  <c r="G20" i="1"/>
  <c r="G24" i="1"/>
  <c r="G28" i="1"/>
  <c r="G32" i="1"/>
  <c r="G36" i="1"/>
  <c r="G40" i="1"/>
  <c r="G44" i="1"/>
  <c r="G48" i="1"/>
  <c r="G52" i="1"/>
  <c r="G56" i="1"/>
  <c r="G11" i="1"/>
  <c r="G15" i="1"/>
  <c r="G19" i="1"/>
  <c r="G23" i="1"/>
  <c r="G27" i="1"/>
  <c r="G31" i="1"/>
  <c r="G35" i="1"/>
  <c r="G39" i="1"/>
  <c r="G43" i="1"/>
  <c r="G47" i="1"/>
  <c r="G51" i="1"/>
  <c r="G55" i="1"/>
  <c r="G22" i="1"/>
  <c r="G26" i="1"/>
  <c r="G30" i="1"/>
  <c r="G34" i="1"/>
  <c r="G38" i="1"/>
  <c r="G42" i="1"/>
  <c r="G46" i="1"/>
  <c r="G50" i="1"/>
  <c r="G54" i="1"/>
</calcChain>
</file>

<file path=xl/sharedStrings.xml><?xml version="1.0" encoding="utf-8"?>
<sst xmlns="http://schemas.openxmlformats.org/spreadsheetml/2006/main" count="17" uniqueCount="14">
  <si>
    <t>Sample Codes</t>
  </si>
  <si>
    <t>Original Product</t>
  </si>
  <si>
    <t>Delivery Product</t>
  </si>
  <si>
    <t>Sample - Middle</t>
  </si>
  <si>
    <t>Sample -  Left</t>
  </si>
  <si>
    <t>Sample - Right</t>
  </si>
  <si>
    <t>Total</t>
  </si>
  <si>
    <t>No of incorrect Judgements</t>
  </si>
  <si>
    <t>Judgement Code from Candidate</t>
  </si>
  <si>
    <t>Item</t>
  </si>
  <si>
    <t>Participant No.</t>
  </si>
  <si>
    <t>Total No. of Participants completed</t>
  </si>
  <si>
    <t>Total No. of correct judgements</t>
  </si>
  <si>
    <t>Sense check No. has been entered correctly (Min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</si>
</sst>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9F3C21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tabSelected="1" workbookViewId="0">
      <selection activeCell="G8" sqref="G8"/>
    </sheetView>
  </sheetViews>
  <sheetFormatPr defaultRowHeight="15" outlineLevelRow="1" x14ac:dyDescent="0.25"/>
  <cols>
    <col min="1" max="1" width="16.7109375" customWidth="1"/>
    <col min="2" max="4" width="11.85546875" customWidth="1"/>
    <col min="6" max="6" width="14" customWidth="1"/>
    <col min="7" max="7" width="18.5703125" customWidth="1"/>
  </cols>
  <sheetData>
    <row r="1" spans="1:7" ht="15.75" thickBot="1" x14ac:dyDescent="0.3">
      <c r="A1" s="14" t="s">
        <v>0</v>
      </c>
      <c r="B1" s="20" t="s">
        <v>9</v>
      </c>
      <c r="C1" s="21"/>
    </row>
    <row r="2" spans="1:7" ht="15.75" thickBot="1" x14ac:dyDescent="0.3">
      <c r="A2" s="15">
        <v>767</v>
      </c>
      <c r="B2" s="24" t="s">
        <v>1</v>
      </c>
      <c r="C2" s="25"/>
    </row>
    <row r="3" spans="1:7" ht="15.75" thickBot="1" x14ac:dyDescent="0.3">
      <c r="A3" s="15">
        <v>189</v>
      </c>
      <c r="B3" s="24" t="s">
        <v>1</v>
      </c>
      <c r="C3" s="25"/>
    </row>
    <row r="4" spans="1:7" ht="15.75" thickBot="1" x14ac:dyDescent="0.3">
      <c r="A4" s="16">
        <v>312</v>
      </c>
      <c r="B4" s="26" t="s">
        <v>2</v>
      </c>
      <c r="C4" s="27"/>
    </row>
    <row r="5" spans="1:7" ht="15.75" thickBot="1" x14ac:dyDescent="0.3">
      <c r="A5" s="16">
        <v>570</v>
      </c>
      <c r="B5" s="26" t="s">
        <v>2</v>
      </c>
      <c r="C5" s="27"/>
    </row>
    <row r="6" spans="1:7" ht="15.75" thickBot="1" x14ac:dyDescent="0.3"/>
    <row r="7" spans="1:7" ht="45.75" thickBot="1" x14ac:dyDescent="0.3">
      <c r="A7" s="10" t="s">
        <v>10</v>
      </c>
      <c r="B7" s="11" t="s">
        <v>4</v>
      </c>
      <c r="C7" s="12" t="s">
        <v>3</v>
      </c>
      <c r="D7" s="13" t="s">
        <v>5</v>
      </c>
      <c r="F7" s="10" t="s">
        <v>8</v>
      </c>
      <c r="G7" s="10" t="s">
        <v>13</v>
      </c>
    </row>
    <row r="8" spans="1:7" ht="15.75" thickBot="1" x14ac:dyDescent="0.3">
      <c r="A8" s="9">
        <v>1</v>
      </c>
      <c r="B8" s="9">
        <f>$A$2</f>
        <v>767</v>
      </c>
      <c r="C8" s="9">
        <f>$A$4</f>
        <v>312</v>
      </c>
      <c r="D8" s="9">
        <f>$A$3</f>
        <v>189</v>
      </c>
      <c r="F8" s="7"/>
      <c r="G8" s="17">
        <f>COUNTIF(B8:D8,F8)</f>
        <v>0</v>
      </c>
    </row>
    <row r="9" spans="1:7" ht="15.75" thickBot="1" x14ac:dyDescent="0.3">
      <c r="A9" s="8">
        <v>2</v>
      </c>
      <c r="B9" s="8">
        <f>$A$2</f>
        <v>767</v>
      </c>
      <c r="C9" s="8">
        <f>$A$4</f>
        <v>312</v>
      </c>
      <c r="D9" s="8">
        <f>$A$5</f>
        <v>570</v>
      </c>
      <c r="F9" s="7"/>
      <c r="G9" s="18">
        <f t="shared" ref="G9:G57" si="0">COUNTIF(B9:D9,F9)</f>
        <v>0</v>
      </c>
    </row>
    <row r="10" spans="1:7" ht="15.75" thickBot="1" x14ac:dyDescent="0.3">
      <c r="A10" s="8">
        <v>3</v>
      </c>
      <c r="B10" s="8">
        <f>$A$2</f>
        <v>767</v>
      </c>
      <c r="C10" s="8">
        <f>$A$3</f>
        <v>189</v>
      </c>
      <c r="D10" s="8">
        <f>$A$5</f>
        <v>570</v>
      </c>
      <c r="F10" s="7"/>
      <c r="G10" s="18">
        <f t="shared" si="0"/>
        <v>0</v>
      </c>
    </row>
    <row r="11" spans="1:7" ht="15.75" thickBot="1" x14ac:dyDescent="0.3">
      <c r="A11" s="8">
        <v>4</v>
      </c>
      <c r="B11" s="8">
        <f>$A$4</f>
        <v>312</v>
      </c>
      <c r="C11" s="8">
        <f>$A$3</f>
        <v>189</v>
      </c>
      <c r="D11" s="8">
        <f>$A$5</f>
        <v>570</v>
      </c>
      <c r="F11" s="7"/>
      <c r="G11" s="18">
        <f t="shared" si="0"/>
        <v>0</v>
      </c>
    </row>
    <row r="12" spans="1:7" ht="15.75" thickBot="1" x14ac:dyDescent="0.3">
      <c r="A12" s="8">
        <v>5</v>
      </c>
      <c r="B12" s="8">
        <f>$A$4</f>
        <v>312</v>
      </c>
      <c r="C12" s="8">
        <f>$A$3</f>
        <v>189</v>
      </c>
      <c r="D12" s="8">
        <f>$A$2</f>
        <v>767</v>
      </c>
      <c r="F12" s="7"/>
      <c r="G12" s="18">
        <f t="shared" si="0"/>
        <v>0</v>
      </c>
    </row>
    <row r="13" spans="1:7" ht="15.75" thickBot="1" x14ac:dyDescent="0.3">
      <c r="A13" s="8">
        <v>6</v>
      </c>
      <c r="B13" s="8">
        <f>$A$5</f>
        <v>570</v>
      </c>
      <c r="C13" s="8">
        <f>$A$4</f>
        <v>312</v>
      </c>
      <c r="D13" s="8">
        <f>$A$3</f>
        <v>189</v>
      </c>
      <c r="F13" s="7"/>
      <c r="G13" s="18">
        <f t="shared" si="0"/>
        <v>0</v>
      </c>
    </row>
    <row r="14" spans="1:7" ht="15.75" thickBot="1" x14ac:dyDescent="0.3">
      <c r="A14" s="8">
        <v>7</v>
      </c>
      <c r="B14" s="8">
        <f>$A$3</f>
        <v>189</v>
      </c>
      <c r="C14" s="8">
        <f>$A$5</f>
        <v>570</v>
      </c>
      <c r="D14" s="8">
        <f>$A$2</f>
        <v>767</v>
      </c>
      <c r="F14" s="7"/>
      <c r="G14" s="18">
        <f t="shared" si="0"/>
        <v>0</v>
      </c>
    </row>
    <row r="15" spans="1:7" ht="15.75" thickBot="1" x14ac:dyDescent="0.3">
      <c r="A15" s="8">
        <v>8</v>
      </c>
      <c r="B15" s="8">
        <f>$A$3</f>
        <v>189</v>
      </c>
      <c r="C15" s="8">
        <f>$A$5</f>
        <v>570</v>
      </c>
      <c r="D15" s="8">
        <f>$A$4</f>
        <v>312</v>
      </c>
      <c r="F15" s="7"/>
      <c r="G15" s="18">
        <f t="shared" si="0"/>
        <v>0</v>
      </c>
    </row>
    <row r="16" spans="1:7" ht="15.75" thickBot="1" x14ac:dyDescent="0.3">
      <c r="A16" s="8">
        <v>9</v>
      </c>
      <c r="B16" s="8">
        <f>$A$3</f>
        <v>189</v>
      </c>
      <c r="C16" s="8">
        <f>$A$2</f>
        <v>767</v>
      </c>
      <c r="D16" s="8">
        <f>$A$4</f>
        <v>312</v>
      </c>
      <c r="F16" s="7"/>
      <c r="G16" s="18">
        <f t="shared" si="0"/>
        <v>0</v>
      </c>
    </row>
    <row r="17" spans="1:7" ht="15.75" thickBot="1" x14ac:dyDescent="0.3">
      <c r="A17" s="8">
        <v>10</v>
      </c>
      <c r="B17" s="8">
        <f>$A$5</f>
        <v>570</v>
      </c>
      <c r="C17" s="8">
        <f>$A$2</f>
        <v>767</v>
      </c>
      <c r="D17" s="8">
        <f>$A$4</f>
        <v>312</v>
      </c>
      <c r="F17" s="7"/>
      <c r="G17" s="18">
        <f t="shared" si="0"/>
        <v>0</v>
      </c>
    </row>
    <row r="18" spans="1:7" ht="15.75" thickBot="1" x14ac:dyDescent="0.3">
      <c r="A18" s="8">
        <v>11</v>
      </c>
      <c r="B18" s="8">
        <f>$A$5</f>
        <v>570</v>
      </c>
      <c r="C18" s="8">
        <f>$A$2</f>
        <v>767</v>
      </c>
      <c r="D18" s="8">
        <f>$A$3</f>
        <v>189</v>
      </c>
      <c r="F18" s="7"/>
      <c r="G18" s="18">
        <f t="shared" si="0"/>
        <v>0</v>
      </c>
    </row>
    <row r="19" spans="1:7" ht="15.75" thickBot="1" x14ac:dyDescent="0.3">
      <c r="A19" s="8">
        <v>12</v>
      </c>
      <c r="B19" s="8">
        <f>$A$4</f>
        <v>312</v>
      </c>
      <c r="C19" s="8">
        <f>$A$5</f>
        <v>570</v>
      </c>
      <c r="D19" s="8">
        <f>$A$2</f>
        <v>767</v>
      </c>
      <c r="F19" s="7"/>
      <c r="G19" s="18">
        <f t="shared" si="0"/>
        <v>0</v>
      </c>
    </row>
    <row r="20" spans="1:7" ht="15.75" thickBot="1" x14ac:dyDescent="0.3">
      <c r="A20" s="8">
        <v>13</v>
      </c>
      <c r="B20" s="8">
        <f>$A$2</f>
        <v>767</v>
      </c>
      <c r="C20" s="8">
        <f>$A$4</f>
        <v>312</v>
      </c>
      <c r="D20" s="8">
        <f>$A$3</f>
        <v>189</v>
      </c>
      <c r="F20" s="7"/>
      <c r="G20" s="18">
        <f t="shared" si="0"/>
        <v>0</v>
      </c>
    </row>
    <row r="21" spans="1:7" ht="15.75" thickBot="1" x14ac:dyDescent="0.3">
      <c r="A21" s="8">
        <v>14</v>
      </c>
      <c r="B21" s="8">
        <f>$A$2</f>
        <v>767</v>
      </c>
      <c r="C21" s="8">
        <f>$A$4</f>
        <v>312</v>
      </c>
      <c r="D21" s="8">
        <f>$A$5</f>
        <v>570</v>
      </c>
      <c r="F21" s="7"/>
      <c r="G21" s="18">
        <f t="shared" si="0"/>
        <v>0</v>
      </c>
    </row>
    <row r="22" spans="1:7" ht="15.75" thickBot="1" x14ac:dyDescent="0.3">
      <c r="A22" s="8">
        <v>15</v>
      </c>
      <c r="B22" s="8">
        <f>$A$2</f>
        <v>767</v>
      </c>
      <c r="C22" s="8">
        <f>$A$3</f>
        <v>189</v>
      </c>
      <c r="D22" s="8">
        <f>$A$5</f>
        <v>570</v>
      </c>
      <c r="F22" s="7"/>
      <c r="G22" s="18">
        <f t="shared" si="0"/>
        <v>0</v>
      </c>
    </row>
    <row r="23" spans="1:7" ht="15.75" thickBot="1" x14ac:dyDescent="0.3">
      <c r="A23" s="8">
        <v>16</v>
      </c>
      <c r="B23" s="8">
        <f>$A$4</f>
        <v>312</v>
      </c>
      <c r="C23" s="8">
        <f>$A$3</f>
        <v>189</v>
      </c>
      <c r="D23" s="8">
        <f>$A$5</f>
        <v>570</v>
      </c>
      <c r="F23" s="7"/>
      <c r="G23" s="18">
        <f t="shared" si="0"/>
        <v>0</v>
      </c>
    </row>
    <row r="24" spans="1:7" ht="15.75" thickBot="1" x14ac:dyDescent="0.3">
      <c r="A24" s="8">
        <v>17</v>
      </c>
      <c r="B24" s="8">
        <f>$A$4</f>
        <v>312</v>
      </c>
      <c r="C24" s="8">
        <f>$A$3</f>
        <v>189</v>
      </c>
      <c r="D24" s="8">
        <f>$A$2</f>
        <v>767</v>
      </c>
      <c r="F24" s="7"/>
      <c r="G24" s="18">
        <f t="shared" si="0"/>
        <v>0</v>
      </c>
    </row>
    <row r="25" spans="1:7" ht="15.75" thickBot="1" x14ac:dyDescent="0.3">
      <c r="A25" s="8">
        <v>18</v>
      </c>
      <c r="B25" s="8">
        <f>$A$5</f>
        <v>570</v>
      </c>
      <c r="C25" s="8">
        <f>$A$4</f>
        <v>312</v>
      </c>
      <c r="D25" s="8">
        <f>$A$3</f>
        <v>189</v>
      </c>
      <c r="F25" s="7"/>
      <c r="G25" s="18">
        <f t="shared" si="0"/>
        <v>0</v>
      </c>
    </row>
    <row r="26" spans="1:7" ht="15.75" thickBot="1" x14ac:dyDescent="0.3">
      <c r="A26" s="8">
        <v>19</v>
      </c>
      <c r="B26" s="8">
        <f>$A$3</f>
        <v>189</v>
      </c>
      <c r="C26" s="8">
        <f>$A$5</f>
        <v>570</v>
      </c>
      <c r="D26" s="8">
        <f>$A$2</f>
        <v>767</v>
      </c>
      <c r="F26" s="7"/>
      <c r="G26" s="18">
        <f t="shared" si="0"/>
        <v>0</v>
      </c>
    </row>
    <row r="27" spans="1:7" ht="15.75" thickBot="1" x14ac:dyDescent="0.3">
      <c r="A27" s="8">
        <v>20</v>
      </c>
      <c r="B27" s="8">
        <f>$A$3</f>
        <v>189</v>
      </c>
      <c r="C27" s="8">
        <f>$A$5</f>
        <v>570</v>
      </c>
      <c r="D27" s="8">
        <f>$A$4</f>
        <v>312</v>
      </c>
      <c r="F27" s="7"/>
      <c r="G27" s="18">
        <f t="shared" si="0"/>
        <v>0</v>
      </c>
    </row>
    <row r="28" spans="1:7" ht="15.75" thickBot="1" x14ac:dyDescent="0.3">
      <c r="A28" s="8">
        <v>21</v>
      </c>
      <c r="B28" s="8">
        <f>$A$3</f>
        <v>189</v>
      </c>
      <c r="C28" s="8">
        <f>$A$2</f>
        <v>767</v>
      </c>
      <c r="D28" s="8">
        <f>$A$4</f>
        <v>312</v>
      </c>
      <c r="F28" s="7"/>
      <c r="G28" s="18">
        <f t="shared" si="0"/>
        <v>0</v>
      </c>
    </row>
    <row r="29" spans="1:7" ht="15.75" thickBot="1" x14ac:dyDescent="0.3">
      <c r="A29" s="8">
        <v>22</v>
      </c>
      <c r="B29" s="8">
        <f>$A$5</f>
        <v>570</v>
      </c>
      <c r="C29" s="8">
        <f>$A$2</f>
        <v>767</v>
      </c>
      <c r="D29" s="8">
        <f>$A$4</f>
        <v>312</v>
      </c>
      <c r="F29" s="7"/>
      <c r="G29" s="18">
        <f t="shared" si="0"/>
        <v>0</v>
      </c>
    </row>
    <row r="30" spans="1:7" ht="15.75" thickBot="1" x14ac:dyDescent="0.3">
      <c r="A30" s="8">
        <v>23</v>
      </c>
      <c r="B30" s="8">
        <f>$A$5</f>
        <v>570</v>
      </c>
      <c r="C30" s="8">
        <f>$A$2</f>
        <v>767</v>
      </c>
      <c r="D30" s="8">
        <f>$A$3</f>
        <v>189</v>
      </c>
      <c r="F30" s="7"/>
      <c r="G30" s="18">
        <f t="shared" si="0"/>
        <v>0</v>
      </c>
    </row>
    <row r="31" spans="1:7" ht="15.75" thickBot="1" x14ac:dyDescent="0.3">
      <c r="A31" s="8">
        <v>24</v>
      </c>
      <c r="B31" s="8">
        <f>$A$4</f>
        <v>312</v>
      </c>
      <c r="C31" s="8">
        <f>$A$5</f>
        <v>570</v>
      </c>
      <c r="D31" s="8">
        <f>$A$2</f>
        <v>767</v>
      </c>
      <c r="F31" s="7"/>
      <c r="G31" s="18">
        <f t="shared" si="0"/>
        <v>0</v>
      </c>
    </row>
    <row r="32" spans="1:7" ht="15.75" thickBot="1" x14ac:dyDescent="0.3">
      <c r="A32" s="8">
        <v>25</v>
      </c>
      <c r="B32" s="8">
        <f>$A$2</f>
        <v>767</v>
      </c>
      <c r="C32" s="8">
        <f>$A$4</f>
        <v>312</v>
      </c>
      <c r="D32" s="8">
        <f>$A$3</f>
        <v>189</v>
      </c>
      <c r="F32" s="7"/>
      <c r="G32" s="18">
        <f t="shared" si="0"/>
        <v>0</v>
      </c>
    </row>
    <row r="33" spans="1:7" ht="15.75" thickBot="1" x14ac:dyDescent="0.3">
      <c r="A33" s="8">
        <v>26</v>
      </c>
      <c r="B33" s="8">
        <f>$A$2</f>
        <v>767</v>
      </c>
      <c r="C33" s="8">
        <f>$A$4</f>
        <v>312</v>
      </c>
      <c r="D33" s="8">
        <f>$A$5</f>
        <v>570</v>
      </c>
      <c r="F33" s="7"/>
      <c r="G33" s="18">
        <f t="shared" si="0"/>
        <v>0</v>
      </c>
    </row>
    <row r="34" spans="1:7" ht="15.75" thickBot="1" x14ac:dyDescent="0.3">
      <c r="A34" s="8">
        <v>27</v>
      </c>
      <c r="B34" s="8">
        <f>$A$2</f>
        <v>767</v>
      </c>
      <c r="C34" s="8">
        <f>$A$3</f>
        <v>189</v>
      </c>
      <c r="D34" s="8">
        <f>$A$5</f>
        <v>570</v>
      </c>
      <c r="F34" s="7"/>
      <c r="G34" s="18">
        <f t="shared" si="0"/>
        <v>0</v>
      </c>
    </row>
    <row r="35" spans="1:7" ht="15.75" thickBot="1" x14ac:dyDescent="0.3">
      <c r="A35" s="8">
        <v>28</v>
      </c>
      <c r="B35" s="8">
        <f>$A$4</f>
        <v>312</v>
      </c>
      <c r="C35" s="8">
        <f>$A$3</f>
        <v>189</v>
      </c>
      <c r="D35" s="8">
        <f>$A$5</f>
        <v>570</v>
      </c>
      <c r="F35" s="7"/>
      <c r="G35" s="18">
        <f t="shared" si="0"/>
        <v>0</v>
      </c>
    </row>
    <row r="36" spans="1:7" ht="15.75" thickBot="1" x14ac:dyDescent="0.3">
      <c r="A36" s="8">
        <v>29</v>
      </c>
      <c r="B36" s="8">
        <f>$A$4</f>
        <v>312</v>
      </c>
      <c r="C36" s="8">
        <f>$A$3</f>
        <v>189</v>
      </c>
      <c r="D36" s="8">
        <f>$A$2</f>
        <v>767</v>
      </c>
      <c r="F36" s="7"/>
      <c r="G36" s="18">
        <f t="shared" si="0"/>
        <v>0</v>
      </c>
    </row>
    <row r="37" spans="1:7" ht="15.75" thickBot="1" x14ac:dyDescent="0.3">
      <c r="A37" s="8">
        <v>30</v>
      </c>
      <c r="B37" s="8">
        <f>$A$5</f>
        <v>570</v>
      </c>
      <c r="C37" s="8">
        <f>$A$4</f>
        <v>312</v>
      </c>
      <c r="D37" s="8">
        <f>$A$3</f>
        <v>189</v>
      </c>
      <c r="F37" s="7"/>
      <c r="G37" s="18">
        <f t="shared" si="0"/>
        <v>0</v>
      </c>
    </row>
    <row r="38" spans="1:7" ht="15.75" thickBot="1" x14ac:dyDescent="0.3">
      <c r="A38" s="8">
        <v>31</v>
      </c>
      <c r="B38" s="8">
        <f>$A$3</f>
        <v>189</v>
      </c>
      <c r="C38" s="8">
        <f>$A$5</f>
        <v>570</v>
      </c>
      <c r="D38" s="8">
        <f>$A$2</f>
        <v>767</v>
      </c>
      <c r="F38" s="7"/>
      <c r="G38" s="18">
        <f t="shared" si="0"/>
        <v>0</v>
      </c>
    </row>
    <row r="39" spans="1:7" ht="15.75" thickBot="1" x14ac:dyDescent="0.3">
      <c r="A39" s="8">
        <v>32</v>
      </c>
      <c r="B39" s="8">
        <f>$A$3</f>
        <v>189</v>
      </c>
      <c r="C39" s="8">
        <f>$A$5</f>
        <v>570</v>
      </c>
      <c r="D39" s="8">
        <f>$A$4</f>
        <v>312</v>
      </c>
      <c r="F39" s="7"/>
      <c r="G39" s="18">
        <f t="shared" si="0"/>
        <v>0</v>
      </c>
    </row>
    <row r="40" spans="1:7" ht="15.75" thickBot="1" x14ac:dyDescent="0.3">
      <c r="A40" s="8">
        <v>33</v>
      </c>
      <c r="B40" s="8">
        <f>$A$3</f>
        <v>189</v>
      </c>
      <c r="C40" s="8">
        <f>$A$2</f>
        <v>767</v>
      </c>
      <c r="D40" s="8">
        <f>$A$4</f>
        <v>312</v>
      </c>
      <c r="F40" s="7"/>
      <c r="G40" s="18">
        <f t="shared" si="0"/>
        <v>0</v>
      </c>
    </row>
    <row r="41" spans="1:7" ht="15.75" thickBot="1" x14ac:dyDescent="0.3">
      <c r="A41" s="8">
        <v>34</v>
      </c>
      <c r="B41" s="8">
        <f>$A$5</f>
        <v>570</v>
      </c>
      <c r="C41" s="8">
        <f>$A$2</f>
        <v>767</v>
      </c>
      <c r="D41" s="8">
        <f>$A$4</f>
        <v>312</v>
      </c>
      <c r="F41" s="7"/>
      <c r="G41" s="18">
        <f t="shared" si="0"/>
        <v>0</v>
      </c>
    </row>
    <row r="42" spans="1:7" ht="15.75" thickBot="1" x14ac:dyDescent="0.3">
      <c r="A42" s="8">
        <v>35</v>
      </c>
      <c r="B42" s="8">
        <f>$A$5</f>
        <v>570</v>
      </c>
      <c r="C42" s="8">
        <f>$A$2</f>
        <v>767</v>
      </c>
      <c r="D42" s="8">
        <f>$A$3</f>
        <v>189</v>
      </c>
      <c r="F42" s="7"/>
      <c r="G42" s="18">
        <f t="shared" si="0"/>
        <v>0</v>
      </c>
    </row>
    <row r="43" spans="1:7" ht="15.75" thickBot="1" x14ac:dyDescent="0.3">
      <c r="A43" s="8">
        <v>36</v>
      </c>
      <c r="B43" s="8">
        <f>$A$4</f>
        <v>312</v>
      </c>
      <c r="C43" s="8">
        <f>$A$5</f>
        <v>570</v>
      </c>
      <c r="D43" s="8">
        <f>$A$2</f>
        <v>767</v>
      </c>
      <c r="F43" s="7"/>
      <c r="G43" s="18">
        <f t="shared" si="0"/>
        <v>0</v>
      </c>
    </row>
    <row r="44" spans="1:7" ht="15.75" thickBot="1" x14ac:dyDescent="0.3">
      <c r="A44" s="8">
        <v>37</v>
      </c>
      <c r="B44" s="8">
        <f>$A$2</f>
        <v>767</v>
      </c>
      <c r="C44" s="8">
        <f>$A$4</f>
        <v>312</v>
      </c>
      <c r="D44" s="8">
        <f>$A$3</f>
        <v>189</v>
      </c>
      <c r="F44" s="7"/>
      <c r="G44" s="18">
        <f t="shared" si="0"/>
        <v>0</v>
      </c>
    </row>
    <row r="45" spans="1:7" ht="15.75" thickBot="1" x14ac:dyDescent="0.3">
      <c r="A45" s="8">
        <v>38</v>
      </c>
      <c r="B45" s="8">
        <f>$A$2</f>
        <v>767</v>
      </c>
      <c r="C45" s="8">
        <f>$A$4</f>
        <v>312</v>
      </c>
      <c r="D45" s="8">
        <f>$A$5</f>
        <v>570</v>
      </c>
      <c r="F45" s="7"/>
      <c r="G45" s="18">
        <f t="shared" si="0"/>
        <v>0</v>
      </c>
    </row>
    <row r="46" spans="1:7" ht="15.75" thickBot="1" x14ac:dyDescent="0.3">
      <c r="A46" s="8">
        <v>39</v>
      </c>
      <c r="B46" s="8">
        <f>$A$2</f>
        <v>767</v>
      </c>
      <c r="C46" s="8">
        <f>$A$3</f>
        <v>189</v>
      </c>
      <c r="D46" s="8">
        <f>$A$5</f>
        <v>570</v>
      </c>
      <c r="F46" s="7"/>
      <c r="G46" s="18">
        <f t="shared" si="0"/>
        <v>0</v>
      </c>
    </row>
    <row r="47" spans="1:7" ht="15.75" thickBot="1" x14ac:dyDescent="0.3">
      <c r="A47" s="8">
        <v>40</v>
      </c>
      <c r="B47" s="8">
        <f>$A$4</f>
        <v>312</v>
      </c>
      <c r="C47" s="8">
        <f>$A$3</f>
        <v>189</v>
      </c>
      <c r="D47" s="8">
        <f>$A$5</f>
        <v>570</v>
      </c>
      <c r="F47" s="7"/>
      <c r="G47" s="18">
        <f t="shared" si="0"/>
        <v>0</v>
      </c>
    </row>
    <row r="48" spans="1:7" ht="15.75" thickBot="1" x14ac:dyDescent="0.3">
      <c r="A48" s="8">
        <v>41</v>
      </c>
      <c r="B48" s="8">
        <f>$A$4</f>
        <v>312</v>
      </c>
      <c r="C48" s="8">
        <f>$A$3</f>
        <v>189</v>
      </c>
      <c r="D48" s="8">
        <f>$A$2</f>
        <v>767</v>
      </c>
      <c r="F48" s="7"/>
      <c r="G48" s="18">
        <f t="shared" si="0"/>
        <v>0</v>
      </c>
    </row>
    <row r="49" spans="1:7" ht="15.75" thickBot="1" x14ac:dyDescent="0.3">
      <c r="A49" s="8">
        <v>42</v>
      </c>
      <c r="B49" s="8">
        <f>$A$5</f>
        <v>570</v>
      </c>
      <c r="C49" s="8">
        <f>$A$4</f>
        <v>312</v>
      </c>
      <c r="D49" s="8">
        <f>$A$3</f>
        <v>189</v>
      </c>
      <c r="F49" s="7"/>
      <c r="G49" s="18">
        <f t="shared" si="0"/>
        <v>0</v>
      </c>
    </row>
    <row r="50" spans="1:7" ht="15.75" thickBot="1" x14ac:dyDescent="0.3">
      <c r="A50" s="8">
        <v>43</v>
      </c>
      <c r="B50" s="8">
        <f>$A$3</f>
        <v>189</v>
      </c>
      <c r="C50" s="8">
        <f>$A$5</f>
        <v>570</v>
      </c>
      <c r="D50" s="8">
        <f>$A$2</f>
        <v>767</v>
      </c>
      <c r="F50" s="7"/>
      <c r="G50" s="18">
        <f t="shared" si="0"/>
        <v>0</v>
      </c>
    </row>
    <row r="51" spans="1:7" ht="15.75" thickBot="1" x14ac:dyDescent="0.3">
      <c r="A51" s="8">
        <v>44</v>
      </c>
      <c r="B51" s="8">
        <f>$A$3</f>
        <v>189</v>
      </c>
      <c r="C51" s="8">
        <f>$A$5</f>
        <v>570</v>
      </c>
      <c r="D51" s="8">
        <f>$A$4</f>
        <v>312</v>
      </c>
      <c r="F51" s="7"/>
      <c r="G51" s="18">
        <f t="shared" si="0"/>
        <v>0</v>
      </c>
    </row>
    <row r="52" spans="1:7" ht="15.75" thickBot="1" x14ac:dyDescent="0.3">
      <c r="A52" s="8">
        <v>45</v>
      </c>
      <c r="B52" s="8">
        <f>$A$3</f>
        <v>189</v>
      </c>
      <c r="C52" s="8">
        <f>$A$2</f>
        <v>767</v>
      </c>
      <c r="D52" s="8">
        <f>$A$4</f>
        <v>312</v>
      </c>
      <c r="F52" s="7"/>
      <c r="G52" s="18">
        <f t="shared" si="0"/>
        <v>0</v>
      </c>
    </row>
    <row r="53" spans="1:7" ht="15.75" thickBot="1" x14ac:dyDescent="0.3">
      <c r="A53" s="8">
        <v>46</v>
      </c>
      <c r="B53" s="8">
        <f>$A$5</f>
        <v>570</v>
      </c>
      <c r="C53" s="8">
        <f>$A$2</f>
        <v>767</v>
      </c>
      <c r="D53" s="8">
        <f>$A$4</f>
        <v>312</v>
      </c>
      <c r="F53" s="7"/>
      <c r="G53" s="18">
        <f t="shared" si="0"/>
        <v>0</v>
      </c>
    </row>
    <row r="54" spans="1:7" ht="15.75" thickBot="1" x14ac:dyDescent="0.3">
      <c r="A54" s="8">
        <v>47</v>
      </c>
      <c r="B54" s="8">
        <f>$A$5</f>
        <v>570</v>
      </c>
      <c r="C54" s="8">
        <f>$A$2</f>
        <v>767</v>
      </c>
      <c r="D54" s="8">
        <f>$A$3</f>
        <v>189</v>
      </c>
      <c r="F54" s="7"/>
      <c r="G54" s="18">
        <f t="shared" si="0"/>
        <v>0</v>
      </c>
    </row>
    <row r="55" spans="1:7" ht="15.75" thickBot="1" x14ac:dyDescent="0.3">
      <c r="A55" s="8">
        <v>48</v>
      </c>
      <c r="B55" s="8">
        <f>$A$4</f>
        <v>312</v>
      </c>
      <c r="C55" s="8">
        <f>$A$5</f>
        <v>570</v>
      </c>
      <c r="D55" s="8">
        <f>$A$2</f>
        <v>767</v>
      </c>
      <c r="F55" s="7"/>
      <c r="G55" s="18">
        <f t="shared" si="0"/>
        <v>0</v>
      </c>
    </row>
    <row r="56" spans="1:7" ht="15.75" thickBot="1" x14ac:dyDescent="0.3">
      <c r="A56" s="8">
        <v>49</v>
      </c>
      <c r="B56" s="8">
        <f>$A$2</f>
        <v>767</v>
      </c>
      <c r="C56" s="8">
        <f>$A$4</f>
        <v>312</v>
      </c>
      <c r="D56" s="8">
        <f>$A$3</f>
        <v>189</v>
      </c>
      <c r="F56" s="7"/>
      <c r="G56" s="18">
        <f t="shared" si="0"/>
        <v>0</v>
      </c>
    </row>
    <row r="57" spans="1:7" ht="15.75" thickBot="1" x14ac:dyDescent="0.3">
      <c r="A57" s="8">
        <v>50</v>
      </c>
      <c r="B57" s="8">
        <f>$A$2</f>
        <v>767</v>
      </c>
      <c r="C57" s="8">
        <f>$A$4</f>
        <v>312</v>
      </c>
      <c r="D57" s="8">
        <f>$A$5</f>
        <v>570</v>
      </c>
      <c r="F57" s="7"/>
      <c r="G57" s="19">
        <f t="shared" si="0"/>
        <v>0</v>
      </c>
    </row>
    <row r="58" spans="1:7" ht="15.75" thickBot="1" x14ac:dyDescent="0.3">
      <c r="A58" s="1"/>
      <c r="B58" s="1"/>
      <c r="C58" s="1"/>
      <c r="D58" s="1"/>
    </row>
    <row r="59" spans="1:7" ht="35.25" customHeight="1" thickBot="1" x14ac:dyDescent="0.3">
      <c r="A59" s="1"/>
      <c r="B59" s="23" t="s">
        <v>11</v>
      </c>
      <c r="C59" s="23"/>
      <c r="D59" s="1"/>
      <c r="F59" s="5">
        <f>COUNT(F8:F57)</f>
        <v>0</v>
      </c>
    </row>
    <row r="60" spans="1:7" ht="15.75" hidden="1" outlineLevel="1" thickBot="1" x14ac:dyDescent="0.3">
      <c r="A60" s="1"/>
      <c r="B60" s="23" t="str">
        <f>B2</f>
        <v>Original Product</v>
      </c>
      <c r="C60" s="23"/>
      <c r="D60" s="1"/>
      <c r="F60" s="2">
        <f>COUNTIF(F8:$F$57,A2)</f>
        <v>0</v>
      </c>
    </row>
    <row r="61" spans="1:7" ht="15.75" hidden="1" outlineLevel="1" thickBot="1" x14ac:dyDescent="0.3">
      <c r="A61" s="1"/>
      <c r="B61" s="23" t="str">
        <f>B3</f>
        <v>Original Product</v>
      </c>
      <c r="C61" s="23"/>
      <c r="D61" s="1"/>
      <c r="F61" s="2">
        <f>COUNTIF(F8:$F$57,A3)</f>
        <v>0</v>
      </c>
    </row>
    <row r="62" spans="1:7" ht="15.75" hidden="1" outlineLevel="1" thickBot="1" x14ac:dyDescent="0.3">
      <c r="A62" s="1"/>
      <c r="B62" s="22" t="s">
        <v>6</v>
      </c>
      <c r="C62" s="22"/>
      <c r="D62" s="1"/>
      <c r="F62" s="2">
        <f>SUM(F60:F61)</f>
        <v>0</v>
      </c>
    </row>
    <row r="63" spans="1:7" ht="15.75" hidden="1" outlineLevel="1" thickBot="1" x14ac:dyDescent="0.3">
      <c r="A63" s="1"/>
      <c r="B63" s="3" t="str">
        <f>B4</f>
        <v>Delivery Product</v>
      </c>
      <c r="C63" s="3"/>
      <c r="D63" s="1"/>
      <c r="F63" s="2">
        <f>COUNTIF(F8:$F$57,A4)</f>
        <v>0</v>
      </c>
    </row>
    <row r="64" spans="1:7" ht="15.75" hidden="1" outlineLevel="1" thickBot="1" x14ac:dyDescent="0.3">
      <c r="A64" s="1"/>
      <c r="B64" s="23" t="str">
        <f>B5</f>
        <v>Delivery Product</v>
      </c>
      <c r="C64" s="23"/>
      <c r="D64" s="1"/>
      <c r="F64" s="2">
        <f>COUNTIF(F8:$F$57,A5)</f>
        <v>0</v>
      </c>
    </row>
    <row r="65" spans="1:6" ht="15.75" hidden="1" outlineLevel="1" thickBot="1" x14ac:dyDescent="0.3">
      <c r="A65" s="1"/>
      <c r="B65" s="22" t="s">
        <v>6</v>
      </c>
      <c r="C65" s="22"/>
      <c r="D65" s="1"/>
      <c r="F65" s="2">
        <f>SUM(F63:F64)</f>
        <v>0</v>
      </c>
    </row>
    <row r="66" spans="1:6" ht="15.75" hidden="1" outlineLevel="1" thickBot="1" x14ac:dyDescent="0.3">
      <c r="A66" s="1"/>
      <c r="B66" s="2"/>
      <c r="C66" s="4"/>
      <c r="D66" s="1"/>
      <c r="F66" s="2"/>
    </row>
    <row r="67" spans="1:6" ht="29.25" customHeight="1" collapsed="1" thickBot="1" x14ac:dyDescent="0.3">
      <c r="A67" s="1"/>
      <c r="B67" s="23" t="s">
        <v>12</v>
      </c>
      <c r="C67" s="23"/>
      <c r="D67" s="1"/>
      <c r="F67" s="5">
        <f>F65</f>
        <v>0</v>
      </c>
    </row>
    <row r="68" spans="1:6" ht="15.75" thickBot="1" x14ac:dyDescent="0.3">
      <c r="A68" s="1"/>
      <c r="B68" s="23" t="s">
        <v>7</v>
      </c>
      <c r="C68" s="23"/>
      <c r="D68" s="1"/>
      <c r="F68" s="6">
        <f>F62</f>
        <v>0</v>
      </c>
    </row>
    <row r="69" spans="1:6" x14ac:dyDescent="0.25">
      <c r="A69" s="1"/>
      <c r="B69" s="1"/>
      <c r="C69" s="1"/>
      <c r="D69" s="1"/>
    </row>
    <row r="70" spans="1:6" x14ac:dyDescent="0.25">
      <c r="A70" s="1"/>
      <c r="B70" s="1"/>
      <c r="C70" s="1"/>
      <c r="D70" s="1"/>
    </row>
    <row r="71" spans="1:6" x14ac:dyDescent="0.25">
      <c r="A71" s="1"/>
      <c r="B71" s="1"/>
      <c r="C71" s="1"/>
      <c r="D71" s="1"/>
    </row>
    <row r="72" spans="1:6" x14ac:dyDescent="0.25">
      <c r="A72" s="1"/>
      <c r="B72" s="1"/>
      <c r="C72" s="1"/>
      <c r="D72" s="1"/>
    </row>
    <row r="73" spans="1:6" x14ac:dyDescent="0.25">
      <c r="A73" s="1"/>
      <c r="B73" s="1"/>
      <c r="C73" s="1"/>
      <c r="D73" s="1"/>
    </row>
    <row r="74" spans="1:6" x14ac:dyDescent="0.25">
      <c r="A74" s="1"/>
      <c r="B74" s="1"/>
      <c r="C74" s="1"/>
      <c r="D74" s="1"/>
    </row>
    <row r="75" spans="1:6" x14ac:dyDescent="0.25">
      <c r="A75" s="1"/>
      <c r="B75" s="1"/>
      <c r="C75" s="1"/>
      <c r="D75" s="1"/>
    </row>
  </sheetData>
  <sheetProtection password="CBC5" sheet="1" objects="1" scenarios="1"/>
  <mergeCells count="13">
    <mergeCell ref="B1:C1"/>
    <mergeCell ref="B65:C65"/>
    <mergeCell ref="B67:C67"/>
    <mergeCell ref="B68:C68"/>
    <mergeCell ref="B2:C2"/>
    <mergeCell ref="B3:C3"/>
    <mergeCell ref="B4:C4"/>
    <mergeCell ref="B5:C5"/>
    <mergeCell ref="B59:C59"/>
    <mergeCell ref="B60:C60"/>
    <mergeCell ref="B61:C61"/>
    <mergeCell ref="B64:C64"/>
    <mergeCell ref="B62:C62"/>
  </mergeCells>
  <conditionalFormatting sqref="B8:D19 D59:D64 B59:B64 D67:D68 B67:B68">
    <cfRule type="cellIs" dxfId="13" priority="13" operator="equal">
      <formula>$A$5</formula>
    </cfRule>
    <cfRule type="cellIs" dxfId="12" priority="14" operator="equal">
      <formula>$A$4</formula>
    </cfRule>
  </conditionalFormatting>
  <conditionalFormatting sqref="B20:D31">
    <cfRule type="cellIs" dxfId="11" priority="11" operator="equal">
      <formula>$A$5</formula>
    </cfRule>
    <cfRule type="cellIs" dxfId="10" priority="12" operator="equal">
      <formula>$A$4</formula>
    </cfRule>
  </conditionalFormatting>
  <conditionalFormatting sqref="B32:D43">
    <cfRule type="cellIs" dxfId="9" priority="9" operator="equal">
      <formula>$A$5</formula>
    </cfRule>
    <cfRule type="cellIs" dxfId="8" priority="10" operator="equal">
      <formula>$A$4</formula>
    </cfRule>
  </conditionalFormatting>
  <conditionalFormatting sqref="B44:D55">
    <cfRule type="cellIs" dxfId="7" priority="7" operator="equal">
      <formula>$A$5</formula>
    </cfRule>
    <cfRule type="cellIs" dxfId="6" priority="8" operator="equal">
      <formula>$A$4</formula>
    </cfRule>
  </conditionalFormatting>
  <conditionalFormatting sqref="B56:D58 B66:D66 D65 B69:D75">
    <cfRule type="cellIs" dxfId="5" priority="5" operator="equal">
      <formula>$A$5</formula>
    </cfRule>
    <cfRule type="cellIs" dxfId="4" priority="6" operator="equal">
      <formula>$A$4</formula>
    </cfRule>
  </conditionalFormatting>
  <conditionalFormatting sqref="B65">
    <cfRule type="cellIs" dxfId="3" priority="3" operator="equal">
      <formula>$A$5</formula>
    </cfRule>
    <cfRule type="cellIs" dxfId="2" priority="4" operator="equal">
      <formula>$A$4</formula>
    </cfRule>
  </conditionalFormatting>
  <conditionalFormatting sqref="G8:G57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  <pageSetup paperSize="9" scale="7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Candiate &amp; Codes</vt:lpstr>
    </vt:vector>
  </TitlesOfParts>
  <Company>KFC(GB)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Goves, Andy</dc:creator>
  <cp:lastModifiedBy>Goves, Andy</cp:lastModifiedBy>
  <cp:lastPrinted>2014-09-04T11:02:20Z</cp:lastPrinted>
  <dcterms:created xsi:type="dcterms:W3CDTF">2014-09-03T14:27:44Z</dcterms:created>
  <dcterms:modified xsi:type="dcterms:W3CDTF">2014-09-04T12:06:15Z</dcterms:modified>
</cp:coreProperties>
</file>